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附件9 甲乳类和淋巴结清扫 " sheetId="11" r:id="rId1"/>
  </sheets>
  <definedNames>
    <definedName name="_xlnm._FilterDatabase" hidden="1">#REF!</definedName>
    <definedName name="_xlnm._FilterDatabase" localSheetId="0" hidden="1">'附件9 甲乳类和淋巴结清扫 '!$A$3:$J$3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<sst xmlns="http://schemas.openxmlformats.org/spreadsheetml/2006/main" count="323" uniqueCount="160">
  <si>
    <t>附件9</t>
  </si>
  <si>
    <t>甲乳类和淋巴结清扫医疗服务项目价格及医保支付类别</t>
  </si>
  <si>
    <t>序号</t>
  </si>
  <si>
    <t>国家医保编码</t>
  </si>
  <si>
    <t>项目名称</t>
  </si>
  <si>
    <t>服务产出</t>
  </si>
  <si>
    <t>价格构成</t>
  </si>
  <si>
    <t>计价
单位</t>
  </si>
  <si>
    <t>计价说明</t>
  </si>
  <si>
    <t>归集
口径</t>
  </si>
  <si>
    <t>普洱最高限价(元）</t>
  </si>
  <si>
    <t>医保支付类别</t>
  </si>
  <si>
    <t>012416000080000</t>
  </si>
  <si>
    <t>乳管镜检查费</t>
  </si>
  <si>
    <t>通过乳管镜对乳管内疾病进行诊断。</t>
  </si>
  <si>
    <t>所定价格涵盖消毒、扩张、置镜、观察、记录、撤镜、出具报告、处理用物等步骤所需的人力资源和基本物质资源消耗。</t>
  </si>
  <si>
    <t>单侧</t>
  </si>
  <si>
    <t>检查费</t>
  </si>
  <si>
    <t>甲类</t>
  </si>
  <si>
    <t>013114000130000</t>
  </si>
  <si>
    <t>乳管镜治疗费</t>
  </si>
  <si>
    <t>通过乳管镜治疗乳管内疾病。</t>
  </si>
  <si>
    <t>所定价格涵盖消毒、治疗、观察、记录、处理用物等步骤所需的人力资源和基本物质资源消耗。（不含内镜检查）</t>
  </si>
  <si>
    <t>治疗费</t>
  </si>
  <si>
    <t>013316000350000</t>
  </si>
  <si>
    <t>乳腺病变切除费</t>
  </si>
  <si>
    <t>通过手术切除乳腺病变。</t>
  </si>
  <si>
    <t>所定价格涵盖手术计划、术区准备、消毒、切开、探查、分离、切除/旋切、冲洗、止血、引流、缝合、处理用物等步骤所需的人力资源和基本物质资源消耗。</t>
  </si>
  <si>
    <t>手术费</t>
  </si>
  <si>
    <t>013316000350011</t>
  </si>
  <si>
    <t>乳腺病变切除费-多病变切除（加收）</t>
  </si>
  <si>
    <t>013316000350001</t>
  </si>
  <si>
    <t>乳腺病变切除费-儿童（加收）</t>
  </si>
  <si>
    <t>013316000360000</t>
  </si>
  <si>
    <t>乳腺部分切除费</t>
  </si>
  <si>
    <t>通过手术切除部分乳腺。</t>
  </si>
  <si>
    <t>所定价格涵盖手术计划、术区准备、消毒、切开、探查、分离、切除、冲洗、止血、引流、缝合、处理用物等步骤所需的人力资源和基本物质资源消耗。</t>
  </si>
  <si>
    <t>本项目不含胸壁、乳房重建。</t>
  </si>
  <si>
    <t>013316000360011</t>
  </si>
  <si>
    <t>乳腺部分切除费-恶性肿瘤切除（加收）</t>
  </si>
  <si>
    <t>013316000360001</t>
  </si>
  <si>
    <t>乳腺部分切除费-儿童（加收）</t>
  </si>
  <si>
    <t>013316000370000</t>
  </si>
  <si>
    <t>乳腺全切除费</t>
  </si>
  <si>
    <t>通过手术切除全部乳腺。</t>
  </si>
  <si>
    <t>1.本项目中的“恶性肿瘤扩大根治性切除”指联合多脏器切除，且不含淋巴结清扫。
2.本项目不含胸壁、乳房重建。</t>
  </si>
  <si>
    <t>013316000370011</t>
  </si>
  <si>
    <t>乳腺全切除费-恶性肿瘤扩大根治性切除（加收）</t>
  </si>
  <si>
    <t>1.本项目中的“恶性肿瘤扩大根治性切除”指联合多脏器切除（不含其它脏器病灶切除），且不含淋巴结清扫。
2.本项目不含胸壁、乳房重建。</t>
  </si>
  <si>
    <t>013316000370021</t>
  </si>
  <si>
    <t>乳腺全切除费-保留乳头乳晕复合体/皮肤（加收）</t>
  </si>
  <si>
    <t>013316000370001</t>
  </si>
  <si>
    <t>乳腺全切除费-儿童（加收）</t>
  </si>
  <si>
    <t>013316000380000</t>
  </si>
  <si>
    <t>副乳病变切除费</t>
  </si>
  <si>
    <t>通过手术切除副乳病变。</t>
  </si>
  <si>
    <t>013316000380001</t>
  </si>
  <si>
    <t>副乳病变切除费-儿童（加收）</t>
  </si>
  <si>
    <t>013316000390000</t>
  </si>
  <si>
    <t>巨乳缩小费</t>
  </si>
  <si>
    <t>通过手术缩小乳房。</t>
  </si>
  <si>
    <t>所定价格涵盖手术计划、术区准备、消毒、切开、探查、分离、切除、重塑、冲洗、止血、引流、缝合、处理用物等步骤所需的人力资源和基本物质资源消耗。</t>
  </si>
  <si>
    <t>丙类</t>
  </si>
  <si>
    <t>013316000390001</t>
  </si>
  <si>
    <t>巨乳缩小费-儿童（加收）</t>
  </si>
  <si>
    <t>013114000140000</t>
  </si>
  <si>
    <t>标记物植入费</t>
  </si>
  <si>
    <t>通过穿刺等方式植入标记物。</t>
  </si>
  <si>
    <t>所定价格涵盖消毒、定位、穿刺、植入、处理用物等步骤所需的人力资源和基本物质资源消耗。（不含影像引导）</t>
  </si>
  <si>
    <t>次</t>
  </si>
  <si>
    <t>由医疗机构自主制定试行价格。</t>
  </si>
  <si>
    <t>医疗机构自主制定试行价格</t>
  </si>
  <si>
    <t>013114000140001</t>
  </si>
  <si>
    <t>标记物植入费-多病灶标记物植入（加收）</t>
  </si>
  <si>
    <t>013303000010000</t>
  </si>
  <si>
    <t>甲状腺部分切除费（常规）</t>
  </si>
  <si>
    <t>通过手术切除部分甲状腺组织。</t>
  </si>
  <si>
    <t>所定价格涵盖手术计划、术区准备、消毒、切开、显露探查甲状腺与甲状旁腺、分离、切除、冲洗、止血、引流、缝合、处理用物等步骤所需的人力资源和基本物质资源消耗。</t>
  </si>
  <si>
    <t>013303000010001</t>
  </si>
  <si>
    <t>甲状腺部分切除费（常规）-儿童（加收）</t>
  </si>
  <si>
    <t>013303000020000</t>
  </si>
  <si>
    <t>甲状腺部分切除费（复杂）</t>
  </si>
  <si>
    <t>通过手术切除复杂情况下的部分甲状腺组织。</t>
  </si>
  <si>
    <t>本项目中的“复杂”指：联合胸骨劈开、胸骨下甲状腺的情况。</t>
  </si>
  <si>
    <t>013303000020001</t>
  </si>
  <si>
    <t>甲状腺部分切除费（复杂）-儿童（加收）</t>
  </si>
  <si>
    <t>013303000030000</t>
  </si>
  <si>
    <t>甲状腺全切除费（常规）</t>
  </si>
  <si>
    <t>通过手术切除单侧全部甲状腺，清理周围受累组织。</t>
  </si>
  <si>
    <t>1.本项目中的“恶性肿瘤扩大根治性切除”指联合多脏器切除，且不含淋巴结清扫。                             2.实施双侧甲状腺全切除术时，仅按1个计价单位计价。</t>
  </si>
  <si>
    <t>013303000030011</t>
  </si>
  <si>
    <t>甲状腺全切除费（常规）-恶性肿瘤扩大根治性切除（加收）</t>
  </si>
  <si>
    <t>013303000030001</t>
  </si>
  <si>
    <t>甲状腺全切除费（常规）-儿童（加收）</t>
  </si>
  <si>
    <t>013303000040000</t>
  </si>
  <si>
    <t>甲状腺全切除费（复杂）</t>
  </si>
  <si>
    <t>通过手术切除复杂情况下的单侧全部甲状腺，清理周围受累组织。</t>
  </si>
  <si>
    <t>1.本项目中的“恶性肿瘤扩大根治性切除”指联合多脏器切除，且不含淋巴结清扫。
2.本项目中的“复杂”指：联合胸骨劈开、胸骨下甲状腺的情况。                          3.实施双侧甲状腺全切除术时，仅按1个计价单位计价。</t>
  </si>
  <si>
    <t>013303000040011</t>
  </si>
  <si>
    <t>甲状腺全切除费（复杂）-恶性肿瘤扩大根治性切除（加收）</t>
  </si>
  <si>
    <t>1.本项目中的“恶性肿瘤扩大根治性切除”指联合多脏器切除，且不含淋巴结清扫。
2.本项目中的“复杂”指：联合胸骨劈开、胸骨下甲状腺的情况。                        3.实施双侧甲状腺全切除术时，仅按1个计价单位计价。</t>
  </si>
  <si>
    <t>013303000040001</t>
  </si>
  <si>
    <t>甲状腺全切除费（复杂）-儿童（加收）</t>
  </si>
  <si>
    <t>1.本项目中的“恶性肿瘤扩大根治性切除”指联合多脏器切除，且不含淋巴结清扫。
2.本项目中的“复杂”指：联合胸骨劈开、胸骨下甲状腺的情况。                         3.实施双侧甲状腺全切除术时，仅按1个计价单位计价。</t>
  </si>
  <si>
    <t>013303000050000</t>
  </si>
  <si>
    <t>甲状旁腺切除费</t>
  </si>
  <si>
    <t>通过手术切除部分或全部病变甲状旁腺。</t>
  </si>
  <si>
    <t>013303000050011</t>
  </si>
  <si>
    <t>甲状旁腺切除费-多个病变旁腺切除（加收）</t>
  </si>
  <si>
    <t>013303000050001</t>
  </si>
  <si>
    <t>甲状旁腺切除费-儿童（加收）</t>
  </si>
  <si>
    <t>013303000060000</t>
  </si>
  <si>
    <t>甲状旁腺移植费</t>
  </si>
  <si>
    <t>通过手术移植甲状旁腺组织或细胞。</t>
  </si>
  <si>
    <t>所定价格涵盖手术计划、术区准备、消毒、切开、显露探查甲状腺与甲状旁腺、移植、冲洗、止血、引流、缝合、处理用物等步骤所需的人力资源和基本物质资源消耗。</t>
  </si>
  <si>
    <t>013303000060100</t>
  </si>
  <si>
    <t>甲状旁腺移植费-甲状腺移植（扩展）</t>
  </si>
  <si>
    <t>013303000061100</t>
  </si>
  <si>
    <t>甲状旁腺移植费-异种器官（扩展）</t>
  </si>
  <si>
    <t>013303000060001</t>
  </si>
  <si>
    <t>甲状旁腺移植费-儿童（加收）</t>
  </si>
  <si>
    <t>013303000070000</t>
  </si>
  <si>
    <t>甲状舌管病变切除费</t>
  </si>
  <si>
    <t>通过手术切除甲状舌管病变。</t>
  </si>
  <si>
    <t>013303000070001</t>
  </si>
  <si>
    <t>甲状舌管病变切除费-儿童（加收）</t>
  </si>
  <si>
    <t>013310001200000</t>
  </si>
  <si>
    <t>淋巴结清扫费（腋窝）</t>
  </si>
  <si>
    <t>通过手术清扫腋窝淋巴结。</t>
  </si>
  <si>
    <t>所定价格涵盖手术计划、术区准备、消毒、切开、探查、分离、切除、处理用物等步骤所需的人力资源和基本物质资源消耗。</t>
  </si>
  <si>
    <t>013310001200001</t>
  </si>
  <si>
    <t>淋巴结清扫费（腋窝）-儿童（加收）</t>
  </si>
  <si>
    <t>013310001210000</t>
  </si>
  <si>
    <t>淋巴结清扫费（腹部）</t>
  </si>
  <si>
    <t>通过手术清扫腹部（腹腔及周围区域）淋巴结。</t>
  </si>
  <si>
    <t>013310001210001</t>
  </si>
  <si>
    <t>淋巴结清扫费（腹部）-儿童（加收）</t>
  </si>
  <si>
    <t>013310001220000</t>
  </si>
  <si>
    <t>淋巴结清扫费（下肢）</t>
  </si>
  <si>
    <t>通过手术清扫下肢淋巴结。</t>
  </si>
  <si>
    <t>013310001220001</t>
  </si>
  <si>
    <t>淋巴结清扫费（下肢）-儿童（加收）</t>
  </si>
  <si>
    <t>013306010550000</t>
  </si>
  <si>
    <t>淋巴结清扫费（颈部）</t>
  </si>
  <si>
    <t>通过手术清扫颈部淋巴结。</t>
  </si>
  <si>
    <t>所定价格涵盖手术计划、术区准备、消毒、切开、分离、切除、处理用物等步骤所需的人力资源和基本物质资源消耗。</t>
  </si>
  <si>
    <t>本项目中的“次”指：小于等于3区，如涉及邻近其他部位淋巴结清扫，视同增加1区。计价不超过2次</t>
  </si>
  <si>
    <t>013306010550001</t>
  </si>
  <si>
    <t>淋巴结清扫费（颈部）-儿童（加收）</t>
  </si>
  <si>
    <t>013313000630000</t>
  </si>
  <si>
    <t>淋巴结清扫费（盆腔）</t>
  </si>
  <si>
    <t>通过手术清扫盆腔淋巴结。</t>
  </si>
  <si>
    <t>013307000420000</t>
  </si>
  <si>
    <t>胸腔淋巴清扫费</t>
  </si>
  <si>
    <t>通过手术清扫胸腔淋巴结。</t>
  </si>
  <si>
    <t>本项目中的“胸腔淋巴结”指：纵隔、肺门、肺内淋巴结。</t>
  </si>
  <si>
    <t>013307000420001</t>
  </si>
  <si>
    <t>胸腔淋巴清扫费-儿童（加收）</t>
  </si>
  <si>
    <t>013307000420100</t>
  </si>
  <si>
    <t>胸腔淋巴清扫费-胸腔淋巴结采样（扩展）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</si>
</sst>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方正黑体_GBK"/>
      <charset val="134"/>
    </font>
    <font>
      <b/>
      <sz val="16"/>
      <name val="方正小标宋_GBK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5" fillId="0" borderId="0">
      <alignment vertical="top" wrapText="1"/>
    </xf>
    <xf numFmtId="0" fontId="5" fillId="0" borderId="0">
      <alignment vertical="top" wrapText="1"/>
    </xf>
    <xf numFmtId="0" fontId="27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" fillId="0" borderId="0">
      <alignment vertical="top" wrapText="1"/>
    </xf>
    <xf numFmtId="0" fontId="26" fillId="0" borderId="0"/>
    <xf numFmtId="9" fontId="27" fillId="0" borderId="0" applyFon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2" xfId="49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 quotePrefix="1">
      <alignment horizontal="center" vertical="center"/>
    </xf>
    <xf numFmtId="0" fontId="5" fillId="0" borderId="3" xfId="0" applyFont="1" applyFill="1" applyBorder="1" applyAlignment="1" quotePrefix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  <cellStyle name="常规 2" xfId="50"/>
    <cellStyle name="常规 3" xfId="51"/>
    <cellStyle name="常规_Sheet1" xfId="52"/>
    <cellStyle name="常规_Sheet1_对接表" xfId="53"/>
    <cellStyle name="常规_Sheet1_对接表 2" xfId="54"/>
    <cellStyle name="常规 28 2" xfId="55"/>
    <cellStyle name="常规_Sheet3" xfId="56"/>
    <cellStyle name="常规 28 2 2" xfId="57"/>
    <cellStyle name="常规 28 2 4" xfId="58"/>
    <cellStyle name="常规_Sheet1 2" xfId="59"/>
    <cellStyle name="常规_Sheet4 2" xfId="60"/>
    <cellStyle name="百分比_对接表" xfId="61"/>
    <cellStyle name="差 2" xfId="62"/>
    <cellStyle name="常规_Sheet1 3" xfId="63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tabSelected="1" workbookViewId="0">
      <pane ySplit="3" topLeftCell="A49" activePane="bottomLeft" state="frozen"/>
      <selection/>
      <selection pane="bottomLeft" activeCell="N50" sqref="N50"/>
    </sheetView>
  </sheetViews>
  <sheetFormatPr defaultColWidth="8.88888888888889" defaultRowHeight="14.4"/>
  <cols>
    <col min="1" max="1" width="4.77777777777778" style="1" customWidth="1"/>
    <col min="2" max="3" width="14.6296296296296" style="1" customWidth="1"/>
    <col min="4" max="4" width="17.6296296296296" style="1" customWidth="1"/>
    <col min="5" max="5" width="19.6296296296296" style="1" customWidth="1"/>
    <col min="6" max="6" width="5.62962962962963" style="1" customWidth="1"/>
    <col min="7" max="7" width="24.6296296296296" style="1" customWidth="1"/>
    <col min="8" max="8" width="8.11111111111111" style="1" customWidth="1"/>
    <col min="9" max="9" width="10.5" style="3" customWidth="1"/>
    <col min="10" max="10" width="13.3425925925926" style="1" customWidth="1"/>
    <col min="11" max="16384" width="8.88888888888889" style="1"/>
  </cols>
  <sheetData>
    <row r="1" s="1" customFormat="1" ht="15.6" spans="1:10">
      <c r="A1" s="4" t="s">
        <v>0</v>
      </c>
      <c r="B1" s="4"/>
      <c r="C1" s="4"/>
      <c r="D1" s="4"/>
      <c r="E1" s="4"/>
      <c r="F1" s="4"/>
      <c r="G1" s="4"/>
      <c r="H1" s="4"/>
      <c r="I1" s="5"/>
      <c r="J1" s="4"/>
    </row>
    <row r="2" s="1" customFormat="1" ht="30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37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8" t="s">
        <v>9</v>
      </c>
      <c r="I3" s="9" t="s">
        <v>10</v>
      </c>
      <c r="J3" s="10" t="s">
        <v>11</v>
      </c>
    </row>
    <row r="4" s="1" customFormat="1" ht="99" customHeight="1" spans="1:10">
      <c r="A4" s="11">
        <f t="shared" ref="A4:A16" si="0">ROW()-3</f>
        <v>1</v>
      </c>
      <c r="B4" s="21" t="s">
        <v>12</v>
      </c>
      <c r="C4" s="12" t="s">
        <v>13</v>
      </c>
      <c r="D4" s="13" t="s">
        <v>14</v>
      </c>
      <c r="E4" s="13" t="s">
        <v>15</v>
      </c>
      <c r="F4" s="12" t="s">
        <v>16</v>
      </c>
      <c r="G4" s="14"/>
      <c r="H4" s="11" t="s">
        <v>17</v>
      </c>
      <c r="I4" s="15">
        <v>122</v>
      </c>
      <c r="J4" s="12" t="s">
        <v>18</v>
      </c>
    </row>
    <row r="5" s="1" customFormat="1" ht="101" customHeight="1" spans="1:10">
      <c r="A5" s="11">
        <f t="shared" si="0"/>
        <v>2</v>
      </c>
      <c r="B5" s="21" t="s">
        <v>19</v>
      </c>
      <c r="C5" s="12" t="s">
        <v>20</v>
      </c>
      <c r="D5" s="13" t="s">
        <v>21</v>
      </c>
      <c r="E5" s="13" t="s">
        <v>22</v>
      </c>
      <c r="F5" s="12" t="s">
        <v>16</v>
      </c>
      <c r="G5" s="14"/>
      <c r="H5" s="11" t="s">
        <v>23</v>
      </c>
      <c r="I5" s="15">
        <v>35</v>
      </c>
      <c r="J5" s="12" t="s">
        <v>18</v>
      </c>
    </row>
    <row r="6" s="1" customFormat="1" ht="121" customHeight="1" spans="1:10">
      <c r="A6" s="11">
        <f t="shared" si="0"/>
        <v>3</v>
      </c>
      <c r="B6" s="21" t="s">
        <v>24</v>
      </c>
      <c r="C6" s="12" t="s">
        <v>25</v>
      </c>
      <c r="D6" s="13" t="s">
        <v>26</v>
      </c>
      <c r="E6" s="13" t="s">
        <v>27</v>
      </c>
      <c r="F6" s="12" t="s">
        <v>16</v>
      </c>
      <c r="G6" s="14"/>
      <c r="H6" s="11" t="s">
        <v>28</v>
      </c>
      <c r="I6" s="15">
        <v>240</v>
      </c>
      <c r="J6" s="12" t="s">
        <v>18</v>
      </c>
    </row>
    <row r="7" s="1" customFormat="1" ht="65" customHeight="1" spans="1:10">
      <c r="A7" s="11">
        <f t="shared" si="0"/>
        <v>4</v>
      </c>
      <c r="B7" s="11" t="s">
        <v>29</v>
      </c>
      <c r="C7" s="12" t="s">
        <v>30</v>
      </c>
      <c r="D7" s="14"/>
      <c r="E7" s="14"/>
      <c r="F7" s="12" t="s">
        <v>16</v>
      </c>
      <c r="G7" s="14"/>
      <c r="H7" s="11" t="s">
        <v>28</v>
      </c>
      <c r="I7" s="15">
        <v>72</v>
      </c>
      <c r="J7" s="12" t="s">
        <v>18</v>
      </c>
    </row>
    <row r="8" s="1" customFormat="1" ht="55" customHeight="1" spans="1:10">
      <c r="A8" s="11">
        <f t="shared" si="0"/>
        <v>5</v>
      </c>
      <c r="B8" s="11" t="s">
        <v>31</v>
      </c>
      <c r="C8" s="12" t="s">
        <v>32</v>
      </c>
      <c r="D8" s="14"/>
      <c r="E8" s="14"/>
      <c r="F8" s="12" t="s">
        <v>16</v>
      </c>
      <c r="G8" s="14"/>
      <c r="H8" s="11" t="s">
        <v>28</v>
      </c>
      <c r="I8" s="15">
        <v>72</v>
      </c>
      <c r="J8" s="12" t="s">
        <v>18</v>
      </c>
    </row>
    <row r="9" s="1" customFormat="1" ht="109" customHeight="1" spans="1:10">
      <c r="A9" s="11">
        <f t="shared" si="0"/>
        <v>6</v>
      </c>
      <c r="B9" s="22" t="s">
        <v>33</v>
      </c>
      <c r="C9" s="12" t="s">
        <v>34</v>
      </c>
      <c r="D9" s="13" t="s">
        <v>35</v>
      </c>
      <c r="E9" s="13" t="s">
        <v>36</v>
      </c>
      <c r="F9" s="12" t="s">
        <v>16</v>
      </c>
      <c r="G9" s="13" t="s">
        <v>37</v>
      </c>
      <c r="H9" s="11" t="s">
        <v>28</v>
      </c>
      <c r="I9" s="15">
        <v>847</v>
      </c>
      <c r="J9" s="12" t="s">
        <v>18</v>
      </c>
    </row>
    <row r="10" s="1" customFormat="1" ht="45" customHeight="1" spans="1:10">
      <c r="A10" s="11">
        <f t="shared" si="0"/>
        <v>7</v>
      </c>
      <c r="B10" s="12" t="s">
        <v>38</v>
      </c>
      <c r="C10" s="12" t="s">
        <v>39</v>
      </c>
      <c r="D10" s="14"/>
      <c r="E10" s="14"/>
      <c r="F10" s="12" t="s">
        <v>16</v>
      </c>
      <c r="G10" s="13" t="s">
        <v>37</v>
      </c>
      <c r="H10" s="11" t="s">
        <v>28</v>
      </c>
      <c r="I10" s="15">
        <v>635</v>
      </c>
      <c r="J10" s="12" t="s">
        <v>18</v>
      </c>
    </row>
    <row r="11" s="1" customFormat="1" ht="36" customHeight="1" spans="1:10">
      <c r="A11" s="11">
        <f t="shared" si="0"/>
        <v>8</v>
      </c>
      <c r="B11" s="11" t="s">
        <v>40</v>
      </c>
      <c r="C11" s="12" t="s">
        <v>41</v>
      </c>
      <c r="D11" s="14"/>
      <c r="E11" s="14"/>
      <c r="F11" s="12" t="s">
        <v>16</v>
      </c>
      <c r="G11" s="13" t="s">
        <v>37</v>
      </c>
      <c r="H11" s="11" t="s">
        <v>28</v>
      </c>
      <c r="I11" s="15">
        <v>254</v>
      </c>
      <c r="J11" s="12" t="s">
        <v>18</v>
      </c>
    </row>
    <row r="12" s="1" customFormat="1" ht="103" customHeight="1" spans="1:10">
      <c r="A12" s="11">
        <f t="shared" si="0"/>
        <v>9</v>
      </c>
      <c r="B12" s="21" t="s">
        <v>42</v>
      </c>
      <c r="C12" s="12" t="s">
        <v>43</v>
      </c>
      <c r="D12" s="13" t="s">
        <v>44</v>
      </c>
      <c r="E12" s="13" t="s">
        <v>36</v>
      </c>
      <c r="F12" s="12" t="s">
        <v>16</v>
      </c>
      <c r="G12" s="13" t="s">
        <v>45</v>
      </c>
      <c r="H12" s="11" t="s">
        <v>28</v>
      </c>
      <c r="I12" s="15">
        <v>1483</v>
      </c>
      <c r="J12" s="12" t="s">
        <v>18</v>
      </c>
    </row>
    <row r="13" s="1" customFormat="1" ht="90" customHeight="1" spans="1:10">
      <c r="A13" s="11">
        <f t="shared" si="0"/>
        <v>10</v>
      </c>
      <c r="B13" s="11" t="s">
        <v>46</v>
      </c>
      <c r="C13" s="12" t="s">
        <v>47</v>
      </c>
      <c r="D13" s="14"/>
      <c r="E13" s="14"/>
      <c r="F13" s="12" t="s">
        <v>16</v>
      </c>
      <c r="G13" s="16" t="s">
        <v>48</v>
      </c>
      <c r="H13" s="11" t="s">
        <v>28</v>
      </c>
      <c r="I13" s="15">
        <v>282</v>
      </c>
      <c r="J13" s="12" t="s">
        <v>18</v>
      </c>
    </row>
    <row r="14" s="1" customFormat="1" ht="90" customHeight="1" spans="1:10">
      <c r="A14" s="11">
        <f t="shared" si="0"/>
        <v>11</v>
      </c>
      <c r="B14" s="11" t="s">
        <v>49</v>
      </c>
      <c r="C14" s="12" t="s">
        <v>50</v>
      </c>
      <c r="D14" s="14"/>
      <c r="E14" s="14"/>
      <c r="F14" s="12" t="s">
        <v>16</v>
      </c>
      <c r="G14" s="13" t="s">
        <v>45</v>
      </c>
      <c r="H14" s="11" t="s">
        <v>28</v>
      </c>
      <c r="I14" s="15">
        <v>148</v>
      </c>
      <c r="J14" s="12" t="s">
        <v>18</v>
      </c>
    </row>
    <row r="15" s="1" customFormat="1" ht="101" customHeight="1" spans="1:10">
      <c r="A15" s="11">
        <f t="shared" si="0"/>
        <v>12</v>
      </c>
      <c r="B15" s="11" t="s">
        <v>51</v>
      </c>
      <c r="C15" s="12" t="s">
        <v>52</v>
      </c>
      <c r="D15" s="14"/>
      <c r="E15" s="14"/>
      <c r="F15" s="12" t="s">
        <v>16</v>
      </c>
      <c r="G15" s="13" t="s">
        <v>45</v>
      </c>
      <c r="H15" s="11" t="s">
        <v>28</v>
      </c>
      <c r="I15" s="15">
        <v>445</v>
      </c>
      <c r="J15" s="12" t="s">
        <v>18</v>
      </c>
    </row>
    <row r="16" s="1" customFormat="1" ht="108" customHeight="1" spans="1:10">
      <c r="A16" s="11">
        <f t="shared" si="0"/>
        <v>13</v>
      </c>
      <c r="B16" s="11" t="s">
        <v>53</v>
      </c>
      <c r="C16" s="12" t="s">
        <v>54</v>
      </c>
      <c r="D16" s="13" t="s">
        <v>55</v>
      </c>
      <c r="E16" s="13" t="s">
        <v>36</v>
      </c>
      <c r="F16" s="12" t="s">
        <v>16</v>
      </c>
      <c r="G16" s="14"/>
      <c r="H16" s="11" t="s">
        <v>28</v>
      </c>
      <c r="I16" s="15">
        <v>282</v>
      </c>
      <c r="J16" s="12" t="s">
        <v>18</v>
      </c>
    </row>
    <row r="17" s="1" customFormat="1" ht="24" spans="1:10">
      <c r="A17" s="11">
        <f t="shared" ref="A17:A26" si="1">ROW()-3</f>
        <v>14</v>
      </c>
      <c r="B17" s="11" t="s">
        <v>56</v>
      </c>
      <c r="C17" s="12" t="s">
        <v>57</v>
      </c>
      <c r="D17" s="13"/>
      <c r="E17" s="13"/>
      <c r="F17" s="12" t="s">
        <v>16</v>
      </c>
      <c r="G17" s="14"/>
      <c r="H17" s="11" t="s">
        <v>28</v>
      </c>
      <c r="I17" s="15">
        <v>85</v>
      </c>
      <c r="J17" s="12" t="s">
        <v>18</v>
      </c>
    </row>
    <row r="18" s="1" customFormat="1" ht="122" customHeight="1" spans="1:10">
      <c r="A18" s="11">
        <f t="shared" si="1"/>
        <v>15</v>
      </c>
      <c r="B18" s="11" t="s">
        <v>58</v>
      </c>
      <c r="C18" s="12" t="s">
        <v>59</v>
      </c>
      <c r="D18" s="13" t="s">
        <v>60</v>
      </c>
      <c r="E18" s="13" t="s">
        <v>61</v>
      </c>
      <c r="F18" s="12" t="s">
        <v>16</v>
      </c>
      <c r="G18" s="14"/>
      <c r="H18" s="11" t="s">
        <v>28</v>
      </c>
      <c r="I18" s="15">
        <v>911</v>
      </c>
      <c r="J18" s="12" t="s">
        <v>62</v>
      </c>
    </row>
    <row r="19" s="1" customFormat="1" ht="34" customHeight="1" spans="1:10">
      <c r="A19" s="11">
        <f t="shared" si="1"/>
        <v>16</v>
      </c>
      <c r="B19" s="11" t="s">
        <v>63</v>
      </c>
      <c r="C19" s="12" t="s">
        <v>64</v>
      </c>
      <c r="D19" s="14"/>
      <c r="E19" s="14"/>
      <c r="F19" s="11" t="s">
        <v>16</v>
      </c>
      <c r="G19" s="14"/>
      <c r="H19" s="11" t="s">
        <v>28</v>
      </c>
      <c r="I19" s="15">
        <v>274</v>
      </c>
      <c r="J19" s="12" t="s">
        <v>62</v>
      </c>
    </row>
    <row r="20" s="1" customFormat="1" ht="82" customHeight="1" spans="1:10">
      <c r="A20" s="11">
        <f t="shared" si="1"/>
        <v>17</v>
      </c>
      <c r="B20" s="21" t="s">
        <v>65</v>
      </c>
      <c r="C20" s="12" t="s">
        <v>66</v>
      </c>
      <c r="D20" s="13" t="s">
        <v>67</v>
      </c>
      <c r="E20" s="13" t="s">
        <v>68</v>
      </c>
      <c r="F20" s="12" t="s">
        <v>69</v>
      </c>
      <c r="G20" s="13" t="s">
        <v>70</v>
      </c>
      <c r="H20" s="11" t="s">
        <v>23</v>
      </c>
      <c r="I20" s="17" t="s">
        <v>71</v>
      </c>
      <c r="J20" s="12" t="s">
        <v>62</v>
      </c>
    </row>
    <row r="21" s="1" customFormat="1" ht="45" customHeight="1" spans="1:10">
      <c r="A21" s="11">
        <f t="shared" si="1"/>
        <v>18</v>
      </c>
      <c r="B21" s="11" t="s">
        <v>72</v>
      </c>
      <c r="C21" s="12" t="s">
        <v>73</v>
      </c>
      <c r="D21" s="14"/>
      <c r="E21" s="14"/>
      <c r="F21" s="11" t="s">
        <v>69</v>
      </c>
      <c r="G21" s="13" t="s">
        <v>70</v>
      </c>
      <c r="H21" s="11" t="s">
        <v>23</v>
      </c>
      <c r="I21" s="17" t="s">
        <v>71</v>
      </c>
      <c r="J21" s="12" t="s">
        <v>62</v>
      </c>
    </row>
    <row r="22" s="1" customFormat="1" ht="118" customHeight="1" spans="1:10">
      <c r="A22" s="11">
        <f t="shared" si="1"/>
        <v>19</v>
      </c>
      <c r="B22" s="11" t="s">
        <v>74</v>
      </c>
      <c r="C22" s="12" t="s">
        <v>75</v>
      </c>
      <c r="D22" s="13" t="s">
        <v>76</v>
      </c>
      <c r="E22" s="13" t="s">
        <v>77</v>
      </c>
      <c r="F22" s="12" t="s">
        <v>16</v>
      </c>
      <c r="G22" s="14"/>
      <c r="H22" s="11" t="s">
        <v>28</v>
      </c>
      <c r="I22" s="15">
        <v>1119</v>
      </c>
      <c r="J22" s="12" t="s">
        <v>18</v>
      </c>
    </row>
    <row r="23" s="1" customFormat="1" ht="36" spans="1:10">
      <c r="A23" s="11">
        <f t="shared" si="1"/>
        <v>20</v>
      </c>
      <c r="B23" s="21" t="s">
        <v>78</v>
      </c>
      <c r="C23" s="12" t="s">
        <v>79</v>
      </c>
      <c r="D23" s="14"/>
      <c r="E23" s="14"/>
      <c r="F23" s="11" t="s">
        <v>16</v>
      </c>
      <c r="G23" s="14"/>
      <c r="H23" s="11" t="s">
        <v>28</v>
      </c>
      <c r="I23" s="15">
        <v>335</v>
      </c>
      <c r="J23" s="12" t="s">
        <v>18</v>
      </c>
    </row>
    <row r="24" s="1" customFormat="1" ht="116" customHeight="1" spans="1:10">
      <c r="A24" s="11">
        <f t="shared" si="1"/>
        <v>21</v>
      </c>
      <c r="B24" s="11" t="s">
        <v>80</v>
      </c>
      <c r="C24" s="12" t="s">
        <v>81</v>
      </c>
      <c r="D24" s="13" t="s">
        <v>82</v>
      </c>
      <c r="E24" s="13" t="s">
        <v>77</v>
      </c>
      <c r="F24" s="12" t="s">
        <v>16</v>
      </c>
      <c r="G24" s="13" t="s">
        <v>83</v>
      </c>
      <c r="H24" s="11" t="s">
        <v>28</v>
      </c>
      <c r="I24" s="15">
        <v>1553</v>
      </c>
      <c r="J24" s="12" t="s">
        <v>18</v>
      </c>
    </row>
    <row r="25" s="1" customFormat="1" ht="54" customHeight="1" spans="1:10">
      <c r="A25" s="11">
        <f t="shared" si="1"/>
        <v>22</v>
      </c>
      <c r="B25" s="11" t="s">
        <v>84</v>
      </c>
      <c r="C25" s="12" t="s">
        <v>85</v>
      </c>
      <c r="D25" s="13"/>
      <c r="E25" s="13"/>
      <c r="F25" s="12" t="s">
        <v>16</v>
      </c>
      <c r="G25" s="13" t="s">
        <v>83</v>
      </c>
      <c r="H25" s="11" t="s">
        <v>28</v>
      </c>
      <c r="I25" s="15">
        <v>466</v>
      </c>
      <c r="J25" s="12" t="s">
        <v>18</v>
      </c>
    </row>
    <row r="26" s="1" customFormat="1" ht="119" customHeight="1" spans="1:10">
      <c r="A26" s="11">
        <f t="shared" si="1"/>
        <v>23</v>
      </c>
      <c r="B26" s="21" t="s">
        <v>86</v>
      </c>
      <c r="C26" s="12" t="s">
        <v>87</v>
      </c>
      <c r="D26" s="13" t="s">
        <v>88</v>
      </c>
      <c r="E26" s="13" t="s">
        <v>77</v>
      </c>
      <c r="F26" s="12" t="s">
        <v>16</v>
      </c>
      <c r="G26" s="16" t="s">
        <v>89</v>
      </c>
      <c r="H26" s="11" t="s">
        <v>28</v>
      </c>
      <c r="I26" s="15">
        <v>1419</v>
      </c>
      <c r="J26" s="12" t="s">
        <v>18</v>
      </c>
    </row>
    <row r="27" s="1" customFormat="1" ht="66" customHeight="1" spans="1:10">
      <c r="A27" s="11">
        <f t="shared" ref="A27:A36" si="2">ROW()-3</f>
        <v>24</v>
      </c>
      <c r="B27" s="11" t="s">
        <v>90</v>
      </c>
      <c r="C27" s="12" t="s">
        <v>91</v>
      </c>
      <c r="D27" s="14"/>
      <c r="E27" s="14"/>
      <c r="F27" s="12" t="s">
        <v>16</v>
      </c>
      <c r="G27" s="16" t="s">
        <v>89</v>
      </c>
      <c r="H27" s="11" t="s">
        <v>28</v>
      </c>
      <c r="I27" s="15">
        <v>311</v>
      </c>
      <c r="J27" s="12" t="s">
        <v>18</v>
      </c>
    </row>
    <row r="28" s="1" customFormat="1" ht="66" customHeight="1" spans="1:10">
      <c r="A28" s="11">
        <f t="shared" si="2"/>
        <v>25</v>
      </c>
      <c r="B28" s="21" t="s">
        <v>92</v>
      </c>
      <c r="C28" s="12" t="s">
        <v>93</v>
      </c>
      <c r="D28" s="14"/>
      <c r="E28" s="14"/>
      <c r="F28" s="12" t="s">
        <v>16</v>
      </c>
      <c r="G28" s="16" t="s">
        <v>89</v>
      </c>
      <c r="H28" s="11" t="s">
        <v>28</v>
      </c>
      <c r="I28" s="15">
        <v>425</v>
      </c>
      <c r="J28" s="12" t="s">
        <v>18</v>
      </c>
    </row>
    <row r="29" s="1" customFormat="1" ht="131" customHeight="1" spans="1:10">
      <c r="A29" s="11">
        <f t="shared" si="2"/>
        <v>26</v>
      </c>
      <c r="B29" s="21" t="s">
        <v>94</v>
      </c>
      <c r="C29" s="12" t="s">
        <v>95</v>
      </c>
      <c r="D29" s="13" t="s">
        <v>96</v>
      </c>
      <c r="E29" s="13" t="s">
        <v>77</v>
      </c>
      <c r="F29" s="12" t="s">
        <v>16</v>
      </c>
      <c r="G29" s="13" t="s">
        <v>97</v>
      </c>
      <c r="H29" s="11" t="s">
        <v>28</v>
      </c>
      <c r="I29" s="15">
        <v>1845</v>
      </c>
      <c r="J29" s="12" t="s">
        <v>18</v>
      </c>
    </row>
    <row r="30" s="1" customFormat="1" ht="110" customHeight="1" spans="1:10">
      <c r="A30" s="11">
        <f t="shared" si="2"/>
        <v>27</v>
      </c>
      <c r="B30" s="11" t="s">
        <v>98</v>
      </c>
      <c r="C30" s="12" t="s">
        <v>99</v>
      </c>
      <c r="D30" s="14"/>
      <c r="E30" s="14"/>
      <c r="F30" s="12" t="s">
        <v>16</v>
      </c>
      <c r="G30" s="13" t="s">
        <v>100</v>
      </c>
      <c r="H30" s="11" t="s">
        <v>28</v>
      </c>
      <c r="I30" s="15">
        <v>553</v>
      </c>
      <c r="J30" s="12" t="s">
        <v>18</v>
      </c>
    </row>
    <row r="31" s="1" customFormat="1" ht="111" customHeight="1" spans="1:10">
      <c r="A31" s="11">
        <f t="shared" si="2"/>
        <v>28</v>
      </c>
      <c r="B31" s="11" t="s">
        <v>101</v>
      </c>
      <c r="C31" s="12" t="s">
        <v>102</v>
      </c>
      <c r="D31" s="14"/>
      <c r="E31" s="14"/>
      <c r="F31" s="12" t="s">
        <v>16</v>
      </c>
      <c r="G31" s="13" t="s">
        <v>103</v>
      </c>
      <c r="H31" s="11" t="s">
        <v>28</v>
      </c>
      <c r="I31" s="15">
        <v>553</v>
      </c>
      <c r="J31" s="12" t="s">
        <v>18</v>
      </c>
    </row>
    <row r="32" s="1" customFormat="1" ht="124" customHeight="1" spans="1:10">
      <c r="A32" s="11">
        <f t="shared" si="2"/>
        <v>29</v>
      </c>
      <c r="B32" s="21" t="s">
        <v>104</v>
      </c>
      <c r="C32" s="12" t="s">
        <v>105</v>
      </c>
      <c r="D32" s="13" t="s">
        <v>106</v>
      </c>
      <c r="E32" s="13" t="s">
        <v>77</v>
      </c>
      <c r="F32" s="12" t="s">
        <v>69</v>
      </c>
      <c r="G32" s="14"/>
      <c r="H32" s="11" t="s">
        <v>28</v>
      </c>
      <c r="I32" s="15">
        <v>1260</v>
      </c>
      <c r="J32" s="12" t="s">
        <v>18</v>
      </c>
    </row>
    <row r="33" s="1" customFormat="1" ht="47" customHeight="1" spans="1:10">
      <c r="A33" s="11">
        <f t="shared" si="2"/>
        <v>30</v>
      </c>
      <c r="B33" s="11" t="s">
        <v>107</v>
      </c>
      <c r="C33" s="12" t="s">
        <v>108</v>
      </c>
      <c r="D33" s="14"/>
      <c r="E33" s="14"/>
      <c r="F33" s="12" t="s">
        <v>69</v>
      </c>
      <c r="G33" s="14"/>
      <c r="H33" s="11" t="s">
        <v>28</v>
      </c>
      <c r="I33" s="15">
        <v>378</v>
      </c>
      <c r="J33" s="12" t="s">
        <v>18</v>
      </c>
    </row>
    <row r="34" s="1" customFormat="1" ht="39" customHeight="1" spans="1:10">
      <c r="A34" s="11">
        <f t="shared" si="2"/>
        <v>31</v>
      </c>
      <c r="B34" s="11" t="s">
        <v>109</v>
      </c>
      <c r="C34" s="12" t="s">
        <v>110</v>
      </c>
      <c r="D34" s="14"/>
      <c r="E34" s="14"/>
      <c r="F34" s="12" t="s">
        <v>69</v>
      </c>
      <c r="G34" s="14"/>
      <c r="H34" s="11" t="s">
        <v>28</v>
      </c>
      <c r="I34" s="15">
        <v>378</v>
      </c>
      <c r="J34" s="12" t="s">
        <v>18</v>
      </c>
    </row>
    <row r="35" s="1" customFormat="1" ht="123" customHeight="1" spans="1:10">
      <c r="A35" s="11">
        <f t="shared" si="2"/>
        <v>32</v>
      </c>
      <c r="B35" s="11" t="s">
        <v>111</v>
      </c>
      <c r="C35" s="12" t="s">
        <v>112</v>
      </c>
      <c r="D35" s="13" t="s">
        <v>113</v>
      </c>
      <c r="E35" s="13" t="s">
        <v>114</v>
      </c>
      <c r="F35" s="22" t="s">
        <v>69</v>
      </c>
      <c r="G35" s="14"/>
      <c r="H35" s="11" t="s">
        <v>28</v>
      </c>
      <c r="I35" s="15">
        <v>1271</v>
      </c>
      <c r="J35" s="12" t="s">
        <v>62</v>
      </c>
    </row>
    <row r="36" s="1" customFormat="1" ht="45" customHeight="1" spans="1:10">
      <c r="A36" s="11">
        <f t="shared" si="2"/>
        <v>33</v>
      </c>
      <c r="B36" s="11" t="s">
        <v>115</v>
      </c>
      <c r="C36" s="12" t="s">
        <v>116</v>
      </c>
      <c r="D36" s="14"/>
      <c r="E36" s="14"/>
      <c r="F36" s="11" t="s">
        <v>69</v>
      </c>
      <c r="G36" s="14"/>
      <c r="H36" s="11" t="s">
        <v>28</v>
      </c>
      <c r="I36" s="15">
        <v>1271</v>
      </c>
      <c r="J36" s="12" t="s">
        <v>62</v>
      </c>
    </row>
    <row r="37" s="1" customFormat="1" ht="45" customHeight="1" spans="1:10">
      <c r="A37" s="11">
        <f t="shared" ref="A37:A46" si="3">ROW()-3</f>
        <v>34</v>
      </c>
      <c r="B37" s="11" t="s">
        <v>117</v>
      </c>
      <c r="C37" s="12" t="s">
        <v>118</v>
      </c>
      <c r="D37" s="14"/>
      <c r="E37" s="14"/>
      <c r="F37" s="11" t="s">
        <v>69</v>
      </c>
      <c r="G37" s="14"/>
      <c r="H37" s="11" t="s">
        <v>28</v>
      </c>
      <c r="I37" s="15">
        <v>1271</v>
      </c>
      <c r="J37" s="12" t="s">
        <v>62</v>
      </c>
    </row>
    <row r="38" s="1" customFormat="1" ht="45" customHeight="1" spans="1:10">
      <c r="A38" s="11">
        <f t="shared" si="3"/>
        <v>35</v>
      </c>
      <c r="B38" s="11" t="s">
        <v>119</v>
      </c>
      <c r="C38" s="12" t="s">
        <v>120</v>
      </c>
      <c r="D38" s="14"/>
      <c r="E38" s="14"/>
      <c r="F38" s="11" t="s">
        <v>69</v>
      </c>
      <c r="G38" s="14"/>
      <c r="H38" s="11" t="s">
        <v>28</v>
      </c>
      <c r="I38" s="15">
        <v>381</v>
      </c>
      <c r="J38" s="12" t="s">
        <v>62</v>
      </c>
    </row>
    <row r="39" s="1" customFormat="1" ht="98" customHeight="1" spans="1:10">
      <c r="A39" s="11">
        <f t="shared" si="3"/>
        <v>36</v>
      </c>
      <c r="B39" s="11" t="s">
        <v>121</v>
      </c>
      <c r="C39" s="12" t="s">
        <v>122</v>
      </c>
      <c r="D39" s="13" t="s">
        <v>123</v>
      </c>
      <c r="E39" s="13" t="s">
        <v>36</v>
      </c>
      <c r="F39" s="12" t="s">
        <v>69</v>
      </c>
      <c r="G39" s="14"/>
      <c r="H39" s="11" t="s">
        <v>28</v>
      </c>
      <c r="I39" s="15">
        <v>635</v>
      </c>
      <c r="J39" s="12" t="s">
        <v>18</v>
      </c>
    </row>
    <row r="40" s="1" customFormat="1" ht="40" customHeight="1" spans="1:10">
      <c r="A40" s="11">
        <f t="shared" si="3"/>
        <v>37</v>
      </c>
      <c r="B40" s="11" t="s">
        <v>124</v>
      </c>
      <c r="C40" s="12" t="s">
        <v>125</v>
      </c>
      <c r="D40" s="14"/>
      <c r="E40" s="14"/>
      <c r="F40" s="11" t="s">
        <v>69</v>
      </c>
      <c r="G40" s="14"/>
      <c r="H40" s="11" t="s">
        <v>28</v>
      </c>
      <c r="I40" s="15">
        <v>191</v>
      </c>
      <c r="J40" s="12" t="s">
        <v>18</v>
      </c>
    </row>
    <row r="41" s="2" customFormat="1" ht="86" customHeight="1" spans="1:10">
      <c r="A41" s="11">
        <f t="shared" si="3"/>
        <v>38</v>
      </c>
      <c r="B41" s="12" t="s">
        <v>126</v>
      </c>
      <c r="C41" s="12" t="s">
        <v>127</v>
      </c>
      <c r="D41" s="13" t="s">
        <v>128</v>
      </c>
      <c r="E41" s="13" t="s">
        <v>129</v>
      </c>
      <c r="F41" s="12" t="s">
        <v>16</v>
      </c>
      <c r="G41" s="13"/>
      <c r="H41" s="11" t="s">
        <v>28</v>
      </c>
      <c r="I41" s="15">
        <v>918</v>
      </c>
      <c r="J41" s="12" t="s">
        <v>18</v>
      </c>
    </row>
    <row r="42" s="2" customFormat="1" ht="48" customHeight="1" spans="1:10">
      <c r="A42" s="11">
        <f t="shared" si="3"/>
        <v>39</v>
      </c>
      <c r="B42" s="12" t="s">
        <v>130</v>
      </c>
      <c r="C42" s="12" t="s">
        <v>131</v>
      </c>
      <c r="D42" s="13"/>
      <c r="E42" s="13"/>
      <c r="F42" s="12" t="s">
        <v>16</v>
      </c>
      <c r="G42" s="13"/>
      <c r="H42" s="11" t="s">
        <v>28</v>
      </c>
      <c r="I42" s="15">
        <v>275</v>
      </c>
      <c r="J42" s="12" t="s">
        <v>18</v>
      </c>
    </row>
    <row r="43" s="2" customFormat="1" ht="97" customHeight="1" spans="1:10">
      <c r="A43" s="11">
        <f t="shared" si="3"/>
        <v>40</v>
      </c>
      <c r="B43" s="12" t="s">
        <v>132</v>
      </c>
      <c r="C43" s="12" t="s">
        <v>133</v>
      </c>
      <c r="D43" s="13" t="s">
        <v>134</v>
      </c>
      <c r="E43" s="13" t="s">
        <v>129</v>
      </c>
      <c r="F43" s="12" t="s">
        <v>69</v>
      </c>
      <c r="G43" s="13"/>
      <c r="H43" s="11" t="s">
        <v>28</v>
      </c>
      <c r="I43" s="15">
        <v>918</v>
      </c>
      <c r="J43" s="12" t="s">
        <v>18</v>
      </c>
    </row>
    <row r="44" s="2" customFormat="1" ht="41" customHeight="1" spans="1:10">
      <c r="A44" s="11">
        <f t="shared" si="3"/>
        <v>41</v>
      </c>
      <c r="B44" s="12" t="s">
        <v>135</v>
      </c>
      <c r="C44" s="12" t="s">
        <v>136</v>
      </c>
      <c r="D44" s="13"/>
      <c r="E44" s="13"/>
      <c r="F44" s="12" t="s">
        <v>69</v>
      </c>
      <c r="G44" s="13"/>
      <c r="H44" s="11" t="s">
        <v>28</v>
      </c>
      <c r="I44" s="15">
        <v>275</v>
      </c>
      <c r="J44" s="12" t="s">
        <v>18</v>
      </c>
    </row>
    <row r="45" s="2" customFormat="1" ht="93" customHeight="1" spans="1:10">
      <c r="A45" s="11">
        <f t="shared" si="3"/>
        <v>42</v>
      </c>
      <c r="B45" s="12" t="s">
        <v>137</v>
      </c>
      <c r="C45" s="12" t="s">
        <v>138</v>
      </c>
      <c r="D45" s="13" t="s">
        <v>139</v>
      </c>
      <c r="E45" s="13" t="s">
        <v>129</v>
      </c>
      <c r="F45" s="12" t="s">
        <v>16</v>
      </c>
      <c r="G45" s="13"/>
      <c r="H45" s="11" t="s">
        <v>28</v>
      </c>
      <c r="I45" s="15">
        <v>918</v>
      </c>
      <c r="J45" s="12" t="s">
        <v>18</v>
      </c>
    </row>
    <row r="46" s="2" customFormat="1" ht="51" customHeight="1" spans="1:10">
      <c r="A46" s="11">
        <f t="shared" si="3"/>
        <v>43</v>
      </c>
      <c r="B46" s="12" t="s">
        <v>140</v>
      </c>
      <c r="C46" s="12" t="s">
        <v>141</v>
      </c>
      <c r="D46" s="13"/>
      <c r="E46" s="13"/>
      <c r="F46" s="12" t="s">
        <v>16</v>
      </c>
      <c r="G46" s="13"/>
      <c r="H46" s="11" t="s">
        <v>28</v>
      </c>
      <c r="I46" s="15">
        <v>275</v>
      </c>
      <c r="J46" s="12" t="s">
        <v>18</v>
      </c>
    </row>
    <row r="47" s="2" customFormat="1" ht="99" customHeight="1" spans="1:10">
      <c r="A47" s="11">
        <f t="shared" ref="A47:A52" si="4">ROW()-3</f>
        <v>44</v>
      </c>
      <c r="B47" s="22" t="s">
        <v>142</v>
      </c>
      <c r="C47" s="12" t="s">
        <v>143</v>
      </c>
      <c r="D47" s="13" t="s">
        <v>144</v>
      </c>
      <c r="E47" s="13" t="s">
        <v>145</v>
      </c>
      <c r="F47" s="12" t="s">
        <v>69</v>
      </c>
      <c r="G47" s="16" t="s">
        <v>146</v>
      </c>
      <c r="H47" s="11" t="s">
        <v>28</v>
      </c>
      <c r="I47" s="15">
        <v>530</v>
      </c>
      <c r="J47" s="12" t="s">
        <v>18</v>
      </c>
    </row>
    <row r="48" s="2" customFormat="1" ht="73" customHeight="1" spans="1:10">
      <c r="A48" s="11">
        <f t="shared" si="4"/>
        <v>45</v>
      </c>
      <c r="B48" s="12" t="s">
        <v>147</v>
      </c>
      <c r="C48" s="12" t="s">
        <v>148</v>
      </c>
      <c r="D48" s="13"/>
      <c r="E48" s="13"/>
      <c r="F48" s="12" t="s">
        <v>69</v>
      </c>
      <c r="G48" s="16" t="s">
        <v>146</v>
      </c>
      <c r="H48" s="11" t="s">
        <v>28</v>
      </c>
      <c r="I48" s="15">
        <v>159</v>
      </c>
      <c r="J48" s="12" t="s">
        <v>18</v>
      </c>
    </row>
    <row r="49" s="2" customFormat="1" ht="102" customHeight="1" spans="1:10">
      <c r="A49" s="11">
        <f t="shared" si="4"/>
        <v>46</v>
      </c>
      <c r="B49" s="12" t="s">
        <v>149</v>
      </c>
      <c r="C49" s="12" t="s">
        <v>150</v>
      </c>
      <c r="D49" s="13" t="s">
        <v>151</v>
      </c>
      <c r="E49" s="13" t="s">
        <v>145</v>
      </c>
      <c r="F49" s="12" t="s">
        <v>69</v>
      </c>
      <c r="G49" s="13"/>
      <c r="H49" s="12" t="s">
        <v>28</v>
      </c>
      <c r="I49" s="15">
        <v>918</v>
      </c>
      <c r="J49" s="12" t="s">
        <v>18</v>
      </c>
    </row>
    <row r="50" s="2" customFormat="1" ht="108" customHeight="1" spans="1:10">
      <c r="A50" s="11">
        <f t="shared" si="4"/>
        <v>47</v>
      </c>
      <c r="B50" s="18" t="s">
        <v>152</v>
      </c>
      <c r="C50" s="18" t="s">
        <v>153</v>
      </c>
      <c r="D50" s="19" t="s">
        <v>154</v>
      </c>
      <c r="E50" s="19" t="s">
        <v>145</v>
      </c>
      <c r="F50" s="18" t="s">
        <v>69</v>
      </c>
      <c r="G50" s="16" t="s">
        <v>155</v>
      </c>
      <c r="H50" s="18" t="s">
        <v>28</v>
      </c>
      <c r="I50" s="15">
        <v>918</v>
      </c>
      <c r="J50" s="12" t="s">
        <v>62</v>
      </c>
    </row>
    <row r="51" s="2" customFormat="1" ht="57" customHeight="1" spans="1:10">
      <c r="A51" s="11">
        <f t="shared" si="4"/>
        <v>48</v>
      </c>
      <c r="B51" s="18" t="s">
        <v>156</v>
      </c>
      <c r="C51" s="18" t="s">
        <v>157</v>
      </c>
      <c r="D51" s="19"/>
      <c r="E51" s="19"/>
      <c r="F51" s="18" t="s">
        <v>69</v>
      </c>
      <c r="G51" s="20" t="s">
        <v>155</v>
      </c>
      <c r="H51" s="18" t="s">
        <v>28</v>
      </c>
      <c r="I51" s="15">
        <v>275</v>
      </c>
      <c r="J51" s="12" t="s">
        <v>62</v>
      </c>
    </row>
    <row r="52" s="2" customFormat="1" ht="36" spans="1:10">
      <c r="A52" s="11">
        <f t="shared" si="4"/>
        <v>49</v>
      </c>
      <c r="B52" s="18" t="s">
        <v>158</v>
      </c>
      <c r="C52" s="18" t="s">
        <v>159</v>
      </c>
      <c r="D52" s="19"/>
      <c r="E52" s="19"/>
      <c r="F52" s="18" t="s">
        <v>69</v>
      </c>
      <c r="G52" s="20" t="s">
        <v>155</v>
      </c>
      <c r="H52" s="18" t="s">
        <v>28</v>
      </c>
      <c r="I52" s="15">
        <v>918</v>
      </c>
      <c r="J52" s="12" t="s">
        <v>62</v>
      </c>
    </row>
  </sheetData>
  <mergeCells count="1">
    <mergeCell ref="A2:J2"/>
  </mergeCells>
  <conditionalFormatting sqref="C47">
    <cfRule type="duplicateValues" dxfId="0" priority="2"/>
  </conditionalFormatting>
  <conditionalFormatting sqref="C48:C5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附件9 甲乳类和淋巴结清扫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</dc:creator>
  <cp:lastModifiedBy>空白</cp:lastModifiedBy>
  <dcterms:created xsi:type="dcterms:W3CDTF">2026-05-27T08:01:00Z</dcterms:created>
  <dcterms:modified xsi:type="dcterms:W3CDTF">2026-05-29T00:46:59Z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E7C1D9DB19D84ABBAC64D8B5EDAD7D2A_13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